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oprca.sharepoint.com/sites/AllSGCStaff/Shared Documents/General/SGC Programs/Tribal Housing and Capacity Building/Tribal Housing Pre-Development Fund/Application Materials/"/>
    </mc:Choice>
  </mc:AlternateContent>
  <xr:revisionPtr revIDLastSave="568" documentId="8_{43AE6643-4381-40D6-8FEB-AF3BF3DCAF47}" xr6:coauthVersionLast="47" xr6:coauthVersionMax="47" xr10:uidLastSave="{AFB6DB78-54BA-4F04-AE9C-B2F7F7B149E7}"/>
  <bookViews>
    <workbookView xWindow="768" yWindow="768" windowWidth="21108" windowHeight="11700" activeTab="1" xr2:uid="{2AACFA88-CDCE-45D5-BA18-3C85F3348FBF}"/>
  </bookViews>
  <sheets>
    <sheet name="Budget" sheetId="3" r:id="rId1"/>
    <sheet name="Example Budget" sheetId="5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3" i="3" l="1"/>
  <c r="S3" i="5"/>
  <c r="O22" i="5"/>
  <c r="K22" i="5"/>
  <c r="G22" i="5"/>
  <c r="C22" i="5"/>
  <c r="S19" i="5"/>
  <c r="S17" i="5"/>
  <c r="S15" i="5"/>
  <c r="S13" i="5"/>
  <c r="S11" i="5"/>
  <c r="S9" i="5"/>
  <c r="S7" i="5"/>
  <c r="S5" i="5"/>
  <c r="O22" i="3"/>
  <c r="S21" i="3" s="1"/>
  <c r="K22" i="3"/>
  <c r="G22" i="3"/>
  <c r="C22" i="3"/>
  <c r="S7" i="3"/>
  <c r="S5" i="3"/>
  <c r="S19" i="3"/>
  <c r="S17" i="3"/>
  <c r="S15" i="3"/>
  <c r="S13" i="3"/>
  <c r="S11" i="3"/>
  <c r="S9" i="3"/>
  <c r="S23" i="3" l="1"/>
  <c r="S21" i="5"/>
  <c r="S23" i="5" s="1"/>
</calcChain>
</file>

<file path=xl/sharedStrings.xml><?xml version="1.0" encoding="utf-8"?>
<sst xmlns="http://schemas.openxmlformats.org/spreadsheetml/2006/main" count="87" uniqueCount="21">
  <si>
    <t>Task</t>
  </si>
  <si>
    <t>Task Name &amp; Short Description</t>
  </si>
  <si>
    <t>PER TASK TOTAL</t>
  </si>
  <si>
    <t>Q1</t>
  </si>
  <si>
    <t>Q2</t>
  </si>
  <si>
    <t>Q3</t>
  </si>
  <si>
    <t>Q4</t>
  </si>
  <si>
    <t>$</t>
  </si>
  <si>
    <t>Indirect costs are allowed up to the Tribe’s federaly negotiated indirect cost rate. If the Tribe does not have a negotiated rate, indirect costs may be charged up to a maximum of 15%</t>
  </si>
  <si>
    <t>Administrative: Reporting, Project Management, Invoicing (auto-calculated at 10% of total of project cost, payable to tribe)</t>
  </si>
  <si>
    <t>x</t>
  </si>
  <si>
    <t>GRAND TOTAL FOR PROJECT (not to exceed $3 million)</t>
  </si>
  <si>
    <t>Indirect costs are allowed up to the Tribe’s federally negotiated indirect cost rate. If the Tribe does not have a negotiated rate, indirect costs may be charged up to a maximum of 15%</t>
  </si>
  <si>
    <t>Environmental Review &amp; Site Assessments: Includes hydrologic studies, soil sampling, environmental impact reviews, and cultural resource analysis necessary to determine feasibility and placement of sewage system infrastructure serving new affordable housing units.</t>
  </si>
  <si>
    <t>Conceptual Engineering &amp; Feasibility Design: Covers system sizing, capacity modeling, conceptual sewer line layout, and feasibility studies to confirm infrastructure requirements for the planned affordable housing development.</t>
  </si>
  <si>
    <t>Financial Modeling, Rate Study &amp; Funding Strategy: Includes long-term cost modeling, sewer rate implications, and funding pathway development to ensure affordability and sustainability of the sewage system supporting new housing.</t>
  </si>
  <si>
    <t>Architectural / Engineering Technical Services: Provides engineering support for design alternatives, system alignment, lift station planning, and infrastructure integration for the new affordable housing area.</t>
  </si>
  <si>
    <t xml:space="preserve">Construction and Implementation </t>
  </si>
  <si>
    <t>Testing and Operations/Monitoring</t>
  </si>
  <si>
    <t>Community Engagement &amp; Tribal Consultation: Supports outreach to Tribal citizens and community/regional partners regarding placement, cultural considerations, and construction impacts of the new sewage system required for affordable housing.</t>
  </si>
  <si>
    <t>Pedestrian Infrustructure Study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</si>
</sst>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Century Gothic"/>
      <family val="2"/>
    </font>
    <font>
      <b/>
      <sz val="11"/>
      <color theme="1"/>
      <name val="Century Gothic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8">
    <xf numFmtId="0" fontId="0" fillId="0" borderId="0" xfId="0"/>
    <xf numFmtId="0" fontId="2" fillId="0" borderId="0" xfId="0" applyFont="1"/>
    <xf numFmtId="164" fontId="2" fillId="0" borderId="0" xfId="0" applyNumberFormat="1" applyFont="1"/>
    <xf numFmtId="164" fontId="2" fillId="3" borderId="1" xfId="1" applyNumberFormat="1" applyFont="1" applyFill="1" applyBorder="1"/>
    <xf numFmtId="164" fontId="2" fillId="0" borderId="1" xfId="1" applyNumberFormat="1" applyFont="1" applyBorder="1"/>
    <xf numFmtId="164" fontId="2" fillId="0" borderId="1" xfId="1" applyNumberFormat="1" applyFont="1" applyBorder="1" applyAlignment="1">
      <alignment horizontal="left"/>
    </xf>
    <xf numFmtId="0" fontId="3" fillId="5" borderId="1" xfId="0" applyFont="1" applyFill="1" applyBorder="1"/>
    <xf numFmtId="164" fontId="3" fillId="0" borderId="25" xfId="0" applyNumberFormat="1" applyFont="1" applyBorder="1" applyAlignment="1">
      <alignment horizontal="center" wrapText="1"/>
    </xf>
    <xf numFmtId="164" fontId="2" fillId="6" borderId="1" xfId="1" applyNumberFormat="1" applyFont="1" applyFill="1" applyBorder="1"/>
    <xf numFmtId="164" fontId="2" fillId="6" borderId="1" xfId="1" applyNumberFormat="1" applyFont="1" applyFill="1" applyBorder="1" applyAlignment="1">
      <alignment horizontal="left"/>
    </xf>
    <xf numFmtId="164" fontId="2" fillId="0" borderId="1" xfId="1" applyNumberFormat="1" applyFont="1" applyFill="1" applyBorder="1"/>
    <xf numFmtId="164" fontId="2" fillId="2" borderId="21" xfId="1" applyNumberFormat="1" applyFont="1" applyFill="1" applyBorder="1" applyAlignment="1">
      <alignment horizontal="center" wrapText="1"/>
    </xf>
    <xf numFmtId="164" fontId="2" fillId="2" borderId="17" xfId="1" applyNumberFormat="1" applyFont="1" applyFill="1" applyBorder="1" applyAlignment="1">
      <alignment horizontal="center" wrapText="1"/>
    </xf>
    <xf numFmtId="164" fontId="2" fillId="2" borderId="18" xfId="1" applyNumberFormat="1" applyFont="1" applyFill="1" applyBorder="1" applyAlignment="1">
      <alignment horizontal="center" wrapText="1"/>
    </xf>
    <xf numFmtId="164" fontId="2" fillId="0" borderId="2" xfId="1" applyNumberFormat="1" applyFont="1" applyBorder="1" applyAlignment="1">
      <alignment horizontal="left" wrapText="1"/>
    </xf>
    <xf numFmtId="164" fontId="2" fillId="0" borderId="13" xfId="1" applyNumberFormat="1" applyFont="1" applyBorder="1" applyAlignment="1">
      <alignment horizontal="left" wrapText="1"/>
    </xf>
    <xf numFmtId="164" fontId="2" fillId="0" borderId="14" xfId="1" applyNumberFormat="1" applyFont="1" applyBorder="1" applyAlignment="1">
      <alignment horizontal="left" wrapText="1"/>
    </xf>
    <xf numFmtId="164" fontId="2" fillId="0" borderId="13" xfId="1" applyNumberFormat="1" applyFont="1" applyBorder="1" applyAlignment="1">
      <alignment horizontal="center" wrapText="1"/>
    </xf>
    <xf numFmtId="164" fontId="2" fillId="0" borderId="14" xfId="1" applyNumberFormat="1" applyFont="1" applyBorder="1" applyAlignment="1">
      <alignment horizontal="center" wrapText="1"/>
    </xf>
    <xf numFmtId="165" fontId="3" fillId="0" borderId="10" xfId="2" applyNumberFormat="1" applyFont="1" applyBorder="1" applyAlignment="1">
      <alignment horizontal="center"/>
    </xf>
    <xf numFmtId="165" fontId="3" fillId="0" borderId="9" xfId="2" applyNumberFormat="1" applyFont="1" applyBorder="1" applyAlignment="1">
      <alignment horizontal="center"/>
    </xf>
    <xf numFmtId="164" fontId="2" fillId="0" borderId="11" xfId="0" applyNumberFormat="1" applyFont="1" applyBorder="1" applyAlignment="1">
      <alignment horizontal="center" wrapText="1"/>
    </xf>
    <xf numFmtId="164" fontId="2" fillId="0" borderId="12" xfId="0" applyNumberFormat="1" applyFont="1" applyBorder="1" applyAlignment="1">
      <alignment horizontal="center" wrapText="1"/>
    </xf>
    <xf numFmtId="0" fontId="3" fillId="5" borderId="8" xfId="0" applyFont="1" applyFill="1" applyBorder="1" applyAlignment="1">
      <alignment horizontal="center" wrapText="1"/>
    </xf>
    <xf numFmtId="0" fontId="3" fillId="5" borderId="7" xfId="0" applyFont="1" applyFill="1" applyBorder="1" applyAlignment="1">
      <alignment horizontal="center" wrapText="1"/>
    </xf>
    <xf numFmtId="0" fontId="3" fillId="5" borderId="3" xfId="0" applyFont="1" applyFill="1" applyBorder="1" applyAlignment="1">
      <alignment horizontal="center"/>
    </xf>
    <xf numFmtId="0" fontId="3" fillId="5" borderId="5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164" fontId="3" fillId="0" borderId="11" xfId="0" applyNumberFormat="1" applyFont="1" applyBorder="1" applyAlignment="1">
      <alignment horizontal="center" wrapText="1"/>
    </xf>
    <xf numFmtId="164" fontId="3" fillId="0" borderId="12" xfId="0" applyNumberFormat="1" applyFont="1" applyBorder="1" applyAlignment="1">
      <alignment horizontal="center" wrapText="1"/>
    </xf>
    <xf numFmtId="165" fontId="3" fillId="0" borderId="19" xfId="2" applyNumberFormat="1" applyFont="1" applyBorder="1" applyAlignment="1">
      <alignment horizontal="center"/>
    </xf>
    <xf numFmtId="164" fontId="2" fillId="0" borderId="11" xfId="0" applyNumberFormat="1" applyFont="1" applyBorder="1" applyAlignment="1">
      <alignment horizontal="left" wrapText="1"/>
    </xf>
    <xf numFmtId="164" fontId="2" fillId="0" borderId="12" xfId="0" applyNumberFormat="1" applyFont="1" applyBorder="1" applyAlignment="1">
      <alignment horizontal="left" wrapText="1"/>
    </xf>
    <xf numFmtId="164" fontId="3" fillId="4" borderId="22" xfId="0" applyNumberFormat="1" applyFont="1" applyFill="1" applyBorder="1" applyAlignment="1">
      <alignment horizontal="center"/>
    </xf>
    <xf numFmtId="164" fontId="3" fillId="4" borderId="23" xfId="0" applyNumberFormat="1" applyFont="1" applyFill="1" applyBorder="1" applyAlignment="1">
      <alignment horizontal="center"/>
    </xf>
    <xf numFmtId="164" fontId="3" fillId="4" borderId="24" xfId="0" applyNumberFormat="1" applyFont="1" applyFill="1" applyBorder="1" applyAlignment="1">
      <alignment horizontal="center"/>
    </xf>
    <xf numFmtId="164" fontId="3" fillId="2" borderId="11" xfId="0" applyNumberFormat="1" applyFont="1" applyFill="1" applyBorder="1" applyAlignment="1">
      <alignment horizontal="center" wrapText="1"/>
    </xf>
    <xf numFmtId="164" fontId="3" fillId="2" borderId="20" xfId="0" applyNumberFormat="1" applyFont="1" applyFill="1" applyBorder="1" applyAlignment="1">
      <alignment horizontal="center" wrapText="1"/>
    </xf>
    <xf numFmtId="0" fontId="3" fillId="5" borderId="6" xfId="0" applyFont="1" applyFill="1" applyBorder="1" applyAlignment="1">
      <alignment horizontal="center"/>
    </xf>
    <xf numFmtId="0" fontId="3" fillId="5" borderId="15" xfId="0" applyFont="1" applyFill="1" applyBorder="1" applyAlignment="1">
      <alignment horizontal="center"/>
    </xf>
    <xf numFmtId="0" fontId="3" fillId="5" borderId="16" xfId="0" applyFont="1" applyFill="1" applyBorder="1" applyAlignment="1">
      <alignment horizontal="center"/>
    </xf>
    <xf numFmtId="164" fontId="2" fillId="2" borderId="11" xfId="0" applyNumberFormat="1" applyFont="1" applyFill="1" applyBorder="1" applyAlignment="1">
      <alignment horizontal="left" wrapText="1"/>
    </xf>
    <xf numFmtId="164" fontId="2" fillId="2" borderId="20" xfId="0" applyNumberFormat="1" applyFont="1" applyFill="1" applyBorder="1" applyAlignment="1">
      <alignment horizontal="left" wrapText="1"/>
    </xf>
    <xf numFmtId="0" fontId="2" fillId="0" borderId="11" xfId="0" applyFont="1" applyBorder="1" applyAlignment="1">
      <alignment horizontal="left" vertical="top" wrapText="1"/>
    </xf>
    <xf numFmtId="0" fontId="2" fillId="0" borderId="12" xfId="0" applyFont="1" applyBorder="1" applyAlignment="1">
      <alignment horizontal="left" vertical="top" wrapText="1"/>
    </xf>
    <xf numFmtId="0" fontId="2" fillId="2" borderId="11" xfId="0" applyFont="1" applyFill="1" applyBorder="1" applyAlignment="1">
      <alignment horizontal="left" vertical="top" wrapText="1"/>
    </xf>
    <xf numFmtId="0" fontId="2" fillId="2" borderId="12" xfId="0" applyFont="1" applyFill="1" applyBorder="1" applyAlignment="1">
      <alignment horizontal="left" vertical="top" wrapText="1"/>
    </xf>
  </cellXfs>
  <cellStyles count="3">
    <cellStyle name="Comma" xfId="2" builtinId="3"/>
    <cellStyle name="Currency" xfId="1" builtinId="4"/>
    <cellStyle name="Normal" xfId="0" builtinId="0"/>
  </cellStyles>
  <dxfs count="20"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8A6023-F25F-415E-8B7B-ED5EA493EA21}">
  <dimension ref="A1:U23"/>
  <sheetViews>
    <sheetView view="pageLayout" zoomScale="85" zoomScaleNormal="100" zoomScalePageLayoutView="85" workbookViewId="0">
      <selection activeCell="U2" sqref="U2"/>
    </sheetView>
  </sheetViews>
  <sheetFormatPr defaultRowHeight="13.8" x14ac:dyDescent="0.25"/>
  <cols>
    <col min="1" max="1" width="5.44140625" style="1" customWidth="1"/>
    <col min="2" max="2" width="71.44140625" style="1" customWidth="1"/>
    <col min="3" max="18" width="4.44140625" style="1" customWidth="1"/>
    <col min="19" max="19" width="12.88671875" style="1" customWidth="1"/>
    <col min="20" max="16384" width="8.88671875" style="1"/>
  </cols>
  <sheetData>
    <row r="1" spans="1:19" x14ac:dyDescent="0.25">
      <c r="A1" s="25" t="s">
        <v>0</v>
      </c>
      <c r="B1" s="27" t="s">
        <v>1</v>
      </c>
      <c r="C1" s="39">
        <v>2026</v>
      </c>
      <c r="D1" s="40"/>
      <c r="E1" s="40"/>
      <c r="F1" s="41"/>
      <c r="G1" s="39">
        <v>2027</v>
      </c>
      <c r="H1" s="40"/>
      <c r="I1" s="40"/>
      <c r="J1" s="41"/>
      <c r="K1" s="39">
        <v>2028</v>
      </c>
      <c r="L1" s="40"/>
      <c r="M1" s="40"/>
      <c r="N1" s="41"/>
      <c r="O1" s="39">
        <v>2029</v>
      </c>
      <c r="P1" s="40"/>
      <c r="Q1" s="40"/>
      <c r="R1" s="41"/>
      <c r="S1" s="23" t="s">
        <v>2</v>
      </c>
    </row>
    <row r="2" spans="1:19" x14ac:dyDescent="0.25">
      <c r="A2" s="26"/>
      <c r="B2" s="28"/>
      <c r="C2" s="6" t="s">
        <v>3</v>
      </c>
      <c r="D2" s="6" t="s">
        <v>4</v>
      </c>
      <c r="E2" s="6" t="s">
        <v>5</v>
      </c>
      <c r="F2" s="6" t="s">
        <v>6</v>
      </c>
      <c r="G2" s="6" t="s">
        <v>3</v>
      </c>
      <c r="H2" s="6" t="s">
        <v>4</v>
      </c>
      <c r="I2" s="6" t="s">
        <v>5</v>
      </c>
      <c r="J2" s="6" t="s">
        <v>6</v>
      </c>
      <c r="K2" s="6" t="s">
        <v>3</v>
      </c>
      <c r="L2" s="6" t="s">
        <v>4</v>
      </c>
      <c r="M2" s="6" t="s">
        <v>5</v>
      </c>
      <c r="N2" s="6" t="s">
        <v>6</v>
      </c>
      <c r="O2" s="6" t="s">
        <v>3</v>
      </c>
      <c r="P2" s="6" t="s">
        <v>4</v>
      </c>
      <c r="Q2" s="6" t="s">
        <v>5</v>
      </c>
      <c r="R2" s="6" t="s">
        <v>6</v>
      </c>
      <c r="S2" s="24"/>
    </row>
    <row r="3" spans="1:19" ht="12" customHeight="1" x14ac:dyDescent="0.25">
      <c r="A3" s="19">
        <v>1</v>
      </c>
      <c r="B3" s="21"/>
      <c r="C3" s="3"/>
      <c r="D3" s="3"/>
      <c r="E3" s="3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29">
        <f>SUM(C4:R4)</f>
        <v>0</v>
      </c>
    </row>
    <row r="4" spans="1:19" ht="28.95" customHeight="1" x14ac:dyDescent="0.25">
      <c r="A4" s="20"/>
      <c r="B4" s="22"/>
      <c r="C4" s="14" t="s">
        <v>7</v>
      </c>
      <c r="D4" s="15"/>
      <c r="E4" s="15"/>
      <c r="F4" s="16"/>
      <c r="G4" s="14" t="s">
        <v>7</v>
      </c>
      <c r="H4" s="15"/>
      <c r="I4" s="15"/>
      <c r="J4" s="16"/>
      <c r="K4" s="14" t="s">
        <v>7</v>
      </c>
      <c r="L4" s="15"/>
      <c r="M4" s="15"/>
      <c r="N4" s="16"/>
      <c r="O4" s="14" t="s">
        <v>7</v>
      </c>
      <c r="P4" s="17"/>
      <c r="Q4" s="17"/>
      <c r="R4" s="18"/>
      <c r="S4" s="30"/>
    </row>
    <row r="5" spans="1:19" ht="12" customHeight="1" x14ac:dyDescent="0.25">
      <c r="A5" s="19">
        <v>2</v>
      </c>
      <c r="B5" s="21"/>
      <c r="C5" s="3"/>
      <c r="D5" s="3"/>
      <c r="E5" s="3"/>
      <c r="F5" s="5"/>
      <c r="G5" s="5"/>
      <c r="H5" s="5"/>
      <c r="I5" s="5"/>
      <c r="J5" s="5"/>
      <c r="K5" s="5"/>
      <c r="L5" s="5"/>
      <c r="M5" s="5"/>
      <c r="N5" s="5"/>
      <c r="O5" s="5"/>
      <c r="P5" s="4"/>
      <c r="Q5" s="4"/>
      <c r="R5" s="4"/>
      <c r="S5" s="29">
        <f>SUM(C6:R6)</f>
        <v>0</v>
      </c>
    </row>
    <row r="6" spans="1:19" ht="28.95" customHeight="1" x14ac:dyDescent="0.25">
      <c r="A6" s="20"/>
      <c r="B6" s="22"/>
      <c r="C6" s="14">
        <v>0</v>
      </c>
      <c r="D6" s="15"/>
      <c r="E6" s="15"/>
      <c r="F6" s="16"/>
      <c r="G6" s="14"/>
      <c r="H6" s="15"/>
      <c r="I6" s="15"/>
      <c r="J6" s="16"/>
      <c r="K6" s="14"/>
      <c r="L6" s="15"/>
      <c r="M6" s="15"/>
      <c r="N6" s="16"/>
      <c r="O6" s="14"/>
      <c r="P6" s="17"/>
      <c r="Q6" s="17"/>
      <c r="R6" s="18"/>
      <c r="S6" s="30"/>
    </row>
    <row r="7" spans="1:19" ht="12" customHeight="1" x14ac:dyDescent="0.25">
      <c r="A7" s="19">
        <v>3</v>
      </c>
      <c r="B7" s="21"/>
      <c r="C7" s="3"/>
      <c r="D7" s="3"/>
      <c r="E7" s="3"/>
      <c r="F7" s="5"/>
      <c r="G7" s="5"/>
      <c r="H7" s="5"/>
      <c r="I7" s="5"/>
      <c r="J7" s="5"/>
      <c r="K7" s="5"/>
      <c r="L7" s="5"/>
      <c r="M7" s="5"/>
      <c r="N7" s="5"/>
      <c r="O7" s="5"/>
      <c r="P7" s="4"/>
      <c r="Q7" s="4"/>
      <c r="R7" s="4"/>
      <c r="S7" s="29">
        <f>SUM(G8:R8)</f>
        <v>0</v>
      </c>
    </row>
    <row r="8" spans="1:19" ht="28.95" customHeight="1" x14ac:dyDescent="0.25">
      <c r="A8" s="20"/>
      <c r="B8" s="22"/>
      <c r="C8" s="14" t="s">
        <v>7</v>
      </c>
      <c r="D8" s="15"/>
      <c r="E8" s="15"/>
      <c r="F8" s="16"/>
      <c r="G8" s="14"/>
      <c r="H8" s="15"/>
      <c r="I8" s="15"/>
      <c r="J8" s="16"/>
      <c r="K8" s="14"/>
      <c r="L8" s="15"/>
      <c r="M8" s="15"/>
      <c r="N8" s="16"/>
      <c r="O8" s="14"/>
      <c r="P8" s="17"/>
      <c r="Q8" s="17"/>
      <c r="R8" s="18"/>
      <c r="S8" s="30"/>
    </row>
    <row r="9" spans="1:19" ht="12" customHeight="1" x14ac:dyDescent="0.25">
      <c r="A9" s="19">
        <v>4</v>
      </c>
      <c r="B9" s="21"/>
      <c r="C9" s="3"/>
      <c r="D9" s="3"/>
      <c r="E9" s="3"/>
      <c r="F9" s="5"/>
      <c r="G9" s="5"/>
      <c r="H9" s="5"/>
      <c r="I9" s="5"/>
      <c r="J9" s="5"/>
      <c r="K9" s="5"/>
      <c r="L9" s="5"/>
      <c r="M9" s="5"/>
      <c r="N9" s="5"/>
      <c r="O9" s="5"/>
      <c r="P9" s="4"/>
      <c r="Q9" s="4"/>
      <c r="R9" s="4"/>
      <c r="S9" s="29">
        <f>SUM(C10:R10)</f>
        <v>0</v>
      </c>
    </row>
    <row r="10" spans="1:19" ht="28.95" customHeight="1" x14ac:dyDescent="0.25">
      <c r="A10" s="20"/>
      <c r="B10" s="22"/>
      <c r="C10" s="14" t="s">
        <v>7</v>
      </c>
      <c r="D10" s="15"/>
      <c r="E10" s="15"/>
      <c r="F10" s="16"/>
      <c r="G10" s="14"/>
      <c r="H10" s="15"/>
      <c r="I10" s="15"/>
      <c r="J10" s="16"/>
      <c r="K10" s="14"/>
      <c r="L10" s="15"/>
      <c r="M10" s="15"/>
      <c r="N10" s="16"/>
      <c r="O10" s="14"/>
      <c r="P10" s="17"/>
      <c r="Q10" s="17"/>
      <c r="R10" s="18"/>
      <c r="S10" s="30"/>
    </row>
    <row r="11" spans="1:19" ht="12" customHeight="1" x14ac:dyDescent="0.25">
      <c r="A11" s="19">
        <v>5</v>
      </c>
      <c r="B11" s="21"/>
      <c r="C11" s="3"/>
      <c r="D11" s="3"/>
      <c r="E11" s="3"/>
      <c r="F11" s="5"/>
      <c r="G11" s="5"/>
      <c r="H11" s="5"/>
      <c r="I11" s="5"/>
      <c r="J11" s="5"/>
      <c r="K11" s="5"/>
      <c r="L11" s="5"/>
      <c r="M11" s="5"/>
      <c r="N11" s="5"/>
      <c r="O11" s="5"/>
      <c r="P11" s="4"/>
      <c r="Q11" s="4"/>
      <c r="R11" s="4"/>
      <c r="S11" s="29">
        <f>SUM(C12:R12)</f>
        <v>0</v>
      </c>
    </row>
    <row r="12" spans="1:19" ht="28.95" customHeight="1" x14ac:dyDescent="0.25">
      <c r="A12" s="20"/>
      <c r="B12" s="22"/>
      <c r="C12" s="14" t="s">
        <v>7</v>
      </c>
      <c r="D12" s="15"/>
      <c r="E12" s="15"/>
      <c r="F12" s="16"/>
      <c r="G12" s="14"/>
      <c r="H12" s="15"/>
      <c r="I12" s="15"/>
      <c r="J12" s="16"/>
      <c r="K12" s="14"/>
      <c r="L12" s="15"/>
      <c r="M12" s="15"/>
      <c r="N12" s="16"/>
      <c r="O12" s="14"/>
      <c r="P12" s="17"/>
      <c r="Q12" s="17"/>
      <c r="R12" s="18"/>
      <c r="S12" s="30"/>
    </row>
    <row r="13" spans="1:19" ht="12" customHeight="1" x14ac:dyDescent="0.25">
      <c r="A13" s="19">
        <v>6</v>
      </c>
      <c r="B13" s="21"/>
      <c r="C13" s="3"/>
      <c r="D13" s="3"/>
      <c r="E13" s="3"/>
      <c r="F13" s="5"/>
      <c r="G13" s="5"/>
      <c r="H13" s="5"/>
      <c r="I13" s="5"/>
      <c r="J13" s="5"/>
      <c r="K13" s="5"/>
      <c r="L13" s="5"/>
      <c r="M13" s="5"/>
      <c r="N13" s="5"/>
      <c r="O13" s="5"/>
      <c r="P13" s="4"/>
      <c r="Q13" s="4"/>
      <c r="R13" s="4"/>
      <c r="S13" s="29">
        <f>SUM(C14:R14)</f>
        <v>0</v>
      </c>
    </row>
    <row r="14" spans="1:19" ht="28.95" customHeight="1" x14ac:dyDescent="0.25">
      <c r="A14" s="20"/>
      <c r="B14" s="22"/>
      <c r="C14" s="14" t="s">
        <v>7</v>
      </c>
      <c r="D14" s="15"/>
      <c r="E14" s="15"/>
      <c r="F14" s="16"/>
      <c r="G14" s="14"/>
      <c r="H14" s="15"/>
      <c r="I14" s="15"/>
      <c r="J14" s="16"/>
      <c r="K14" s="14"/>
      <c r="L14" s="15"/>
      <c r="M14" s="15"/>
      <c r="N14" s="16"/>
      <c r="O14" s="14"/>
      <c r="P14" s="17"/>
      <c r="Q14" s="17"/>
      <c r="R14" s="18"/>
      <c r="S14" s="30"/>
    </row>
    <row r="15" spans="1:19" ht="12" customHeight="1" x14ac:dyDescent="0.25">
      <c r="A15" s="19">
        <v>7</v>
      </c>
      <c r="B15" s="21"/>
      <c r="C15" s="3"/>
      <c r="D15" s="3"/>
      <c r="E15" s="3"/>
      <c r="F15" s="5"/>
      <c r="G15" s="5"/>
      <c r="H15" s="5"/>
      <c r="I15" s="5"/>
      <c r="J15" s="5"/>
      <c r="K15" s="5"/>
      <c r="L15" s="5"/>
      <c r="M15" s="5"/>
      <c r="N15" s="5"/>
      <c r="O15" s="5"/>
      <c r="P15" s="4"/>
      <c r="Q15" s="4"/>
      <c r="R15" s="4"/>
      <c r="S15" s="29">
        <f>SUM(C16:R16)</f>
        <v>0</v>
      </c>
    </row>
    <row r="16" spans="1:19" ht="28.95" customHeight="1" x14ac:dyDescent="0.25">
      <c r="A16" s="20"/>
      <c r="B16" s="22"/>
      <c r="C16" s="14" t="s">
        <v>7</v>
      </c>
      <c r="D16" s="15"/>
      <c r="E16" s="15"/>
      <c r="F16" s="16"/>
      <c r="G16" s="14"/>
      <c r="H16" s="15"/>
      <c r="I16" s="15"/>
      <c r="J16" s="16"/>
      <c r="K16" s="14"/>
      <c r="L16" s="15"/>
      <c r="M16" s="15"/>
      <c r="N16" s="16"/>
      <c r="O16" s="14"/>
      <c r="P16" s="17"/>
      <c r="Q16" s="17"/>
      <c r="R16" s="18"/>
      <c r="S16" s="30"/>
    </row>
    <row r="17" spans="1:21" ht="12" customHeight="1" x14ac:dyDescent="0.25">
      <c r="A17" s="19">
        <v>8</v>
      </c>
      <c r="B17" s="21"/>
      <c r="C17" s="3"/>
      <c r="D17" s="3"/>
      <c r="E17" s="3"/>
      <c r="F17" s="5"/>
      <c r="G17" s="5"/>
      <c r="H17" s="5"/>
      <c r="I17" s="5"/>
      <c r="J17" s="5"/>
      <c r="K17" s="5"/>
      <c r="L17" s="5"/>
      <c r="M17" s="5"/>
      <c r="N17" s="5"/>
      <c r="O17" s="5"/>
      <c r="P17" s="4"/>
      <c r="Q17" s="4"/>
      <c r="R17" s="4"/>
      <c r="S17" s="29">
        <f>SUM(C18:R18)</f>
        <v>0</v>
      </c>
    </row>
    <row r="18" spans="1:21" ht="28.95" customHeight="1" x14ac:dyDescent="0.25">
      <c r="A18" s="20"/>
      <c r="B18" s="22"/>
      <c r="C18" s="14" t="s">
        <v>7</v>
      </c>
      <c r="D18" s="15"/>
      <c r="E18" s="15"/>
      <c r="F18" s="16"/>
      <c r="G18" s="14" t="s">
        <v>7</v>
      </c>
      <c r="H18" s="15"/>
      <c r="I18" s="15"/>
      <c r="J18" s="16"/>
      <c r="K18" s="14" t="s">
        <v>7</v>
      </c>
      <c r="L18" s="15"/>
      <c r="M18" s="15"/>
      <c r="N18" s="16"/>
      <c r="O18" s="14" t="s">
        <v>7</v>
      </c>
      <c r="P18" s="17"/>
      <c r="Q18" s="17"/>
      <c r="R18" s="18"/>
      <c r="S18" s="30"/>
    </row>
    <row r="19" spans="1:21" ht="12" customHeight="1" x14ac:dyDescent="0.25">
      <c r="A19" s="19">
        <v>9</v>
      </c>
      <c r="B19" s="32" t="s">
        <v>8</v>
      </c>
      <c r="C19" s="3"/>
      <c r="D19" s="3"/>
      <c r="E19" s="3"/>
      <c r="F19" s="5"/>
      <c r="G19" s="5"/>
      <c r="H19" s="5"/>
      <c r="I19" s="5"/>
      <c r="J19" s="5"/>
      <c r="K19" s="5"/>
      <c r="L19" s="5"/>
      <c r="M19" s="5"/>
      <c r="N19" s="5"/>
      <c r="O19" s="5"/>
      <c r="P19" s="4"/>
      <c r="Q19" s="4"/>
      <c r="R19" s="4"/>
      <c r="S19" s="29">
        <f>SUM(C20:R20)</f>
        <v>0</v>
      </c>
    </row>
    <row r="20" spans="1:21" ht="51.6" customHeight="1" x14ac:dyDescent="0.25">
      <c r="A20" s="20"/>
      <c r="B20" s="33"/>
      <c r="C20" s="14" t="s">
        <v>7</v>
      </c>
      <c r="D20" s="15"/>
      <c r="E20" s="15"/>
      <c r="F20" s="16"/>
      <c r="G20" s="14" t="s">
        <v>7</v>
      </c>
      <c r="H20" s="15"/>
      <c r="I20" s="15"/>
      <c r="J20" s="16"/>
      <c r="K20" s="14" t="s">
        <v>7</v>
      </c>
      <c r="L20" s="15"/>
      <c r="M20" s="15"/>
      <c r="N20" s="16"/>
      <c r="O20" s="14" t="s">
        <v>7</v>
      </c>
      <c r="P20" s="17"/>
      <c r="Q20" s="17"/>
      <c r="R20" s="18"/>
      <c r="S20" s="30"/>
      <c r="U20" s="2"/>
    </row>
    <row r="21" spans="1:21" ht="12" customHeight="1" x14ac:dyDescent="0.25">
      <c r="A21" s="19">
        <v>10</v>
      </c>
      <c r="B21" s="42" t="s">
        <v>9</v>
      </c>
      <c r="C21" s="3"/>
      <c r="D21" s="3"/>
      <c r="E21" s="3"/>
      <c r="F21" s="4" t="s">
        <v>10</v>
      </c>
      <c r="G21" s="4" t="s">
        <v>10</v>
      </c>
      <c r="H21" s="4" t="s">
        <v>10</v>
      </c>
      <c r="I21" s="4" t="s">
        <v>10</v>
      </c>
      <c r="J21" s="4" t="s">
        <v>10</v>
      </c>
      <c r="K21" s="4" t="s">
        <v>10</v>
      </c>
      <c r="L21" s="4" t="s">
        <v>10</v>
      </c>
      <c r="M21" s="4" t="s">
        <v>10</v>
      </c>
      <c r="N21" s="4" t="s">
        <v>10</v>
      </c>
      <c r="O21" s="4" t="s">
        <v>10</v>
      </c>
      <c r="P21" s="4" t="s">
        <v>10</v>
      </c>
      <c r="Q21" s="4" t="s">
        <v>10</v>
      </c>
      <c r="R21" s="4" t="s">
        <v>10</v>
      </c>
      <c r="S21" s="37">
        <f>SUM(C22,G22,K22,O22)</f>
        <v>0</v>
      </c>
    </row>
    <row r="22" spans="1:21" ht="28.95" customHeight="1" thickBot="1" x14ac:dyDescent="0.3">
      <c r="A22" s="31"/>
      <c r="B22" s="43"/>
      <c r="C22" s="11">
        <f>SUM(C4,C6,C8,C10,C12,C14,C16,C18)*(0.1)</f>
        <v>0</v>
      </c>
      <c r="D22" s="12"/>
      <c r="E22" s="12"/>
      <c r="F22" s="13"/>
      <c r="G22" s="11">
        <f>SUM(G4,G6,G8,G10,G12,G14,G16,G18)*(0.1)</f>
        <v>0</v>
      </c>
      <c r="H22" s="12"/>
      <c r="I22" s="12"/>
      <c r="J22" s="13"/>
      <c r="K22" s="11">
        <f>SUM(K4,K6,K8,K10,K12,K14,K16,K18)*(0.1)</f>
        <v>0</v>
      </c>
      <c r="L22" s="12"/>
      <c r="M22" s="12"/>
      <c r="N22" s="13"/>
      <c r="O22" s="11">
        <f>SUM(O4,O6,O8,O10,O12,O14,O16,O18)*(0.1)</f>
        <v>0</v>
      </c>
      <c r="P22" s="12"/>
      <c r="Q22" s="12"/>
      <c r="R22" s="13"/>
      <c r="S22" s="38"/>
    </row>
    <row r="23" spans="1:21" ht="24.6" customHeight="1" thickBot="1" x14ac:dyDescent="0.3">
      <c r="A23" s="34" t="s">
        <v>11</v>
      </c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6"/>
      <c r="S23" s="7">
        <f>SUM(S3,S5,S7,S9,S11,S13,S15,S17,S19,S21)</f>
        <v>0</v>
      </c>
    </row>
  </sheetData>
  <mergeCells count="78">
    <mergeCell ref="A23:R23"/>
    <mergeCell ref="S21:S22"/>
    <mergeCell ref="K1:N1"/>
    <mergeCell ref="K4:N4"/>
    <mergeCell ref="C1:F1"/>
    <mergeCell ref="G1:J1"/>
    <mergeCell ref="G4:J4"/>
    <mergeCell ref="O1:R1"/>
    <mergeCell ref="O4:R4"/>
    <mergeCell ref="B21:B22"/>
    <mergeCell ref="G10:J10"/>
    <mergeCell ref="C20:F20"/>
    <mergeCell ref="G20:J20"/>
    <mergeCell ref="C22:F22"/>
    <mergeCell ref="G22:J22"/>
    <mergeCell ref="S11:S12"/>
    <mergeCell ref="B13:B14"/>
    <mergeCell ref="B15:B16"/>
    <mergeCell ref="B17:B18"/>
    <mergeCell ref="B19:B20"/>
    <mergeCell ref="S13:S14"/>
    <mergeCell ref="S15:S16"/>
    <mergeCell ref="S17:S18"/>
    <mergeCell ref="S19:S20"/>
    <mergeCell ref="C14:F14"/>
    <mergeCell ref="G14:J14"/>
    <mergeCell ref="K14:N14"/>
    <mergeCell ref="O14:R14"/>
    <mergeCell ref="C16:F16"/>
    <mergeCell ref="G16:J16"/>
    <mergeCell ref="K16:N16"/>
    <mergeCell ref="C18:F18"/>
    <mergeCell ref="A13:A14"/>
    <mergeCell ref="A15:A16"/>
    <mergeCell ref="A17:A18"/>
    <mergeCell ref="A19:A20"/>
    <mergeCell ref="A21:A22"/>
    <mergeCell ref="S1:S2"/>
    <mergeCell ref="A3:A4"/>
    <mergeCell ref="A5:A6"/>
    <mergeCell ref="A7:A8"/>
    <mergeCell ref="A9:A10"/>
    <mergeCell ref="A1:A2"/>
    <mergeCell ref="B1:B2"/>
    <mergeCell ref="B3:B4"/>
    <mergeCell ref="B5:B6"/>
    <mergeCell ref="B7:B8"/>
    <mergeCell ref="B9:B10"/>
    <mergeCell ref="S3:S4"/>
    <mergeCell ref="S5:S6"/>
    <mergeCell ref="S7:S8"/>
    <mergeCell ref="S9:S10"/>
    <mergeCell ref="G6:J6"/>
    <mergeCell ref="A11:A12"/>
    <mergeCell ref="C4:F4"/>
    <mergeCell ref="B11:B12"/>
    <mergeCell ref="C6:F6"/>
    <mergeCell ref="C10:F10"/>
    <mergeCell ref="C12:F12"/>
    <mergeCell ref="K6:N6"/>
    <mergeCell ref="O6:R6"/>
    <mergeCell ref="C8:F8"/>
    <mergeCell ref="G8:J8"/>
    <mergeCell ref="K8:N8"/>
    <mergeCell ref="O8:R8"/>
    <mergeCell ref="G18:J18"/>
    <mergeCell ref="K18:N18"/>
    <mergeCell ref="O18:R18"/>
    <mergeCell ref="K10:N10"/>
    <mergeCell ref="O10:R10"/>
    <mergeCell ref="G12:J12"/>
    <mergeCell ref="K12:N12"/>
    <mergeCell ref="O12:R12"/>
    <mergeCell ref="K22:N22"/>
    <mergeCell ref="O22:R22"/>
    <mergeCell ref="K20:N20"/>
    <mergeCell ref="O20:R20"/>
    <mergeCell ref="O16:R16"/>
  </mergeCells>
  <conditionalFormatting sqref="C3:R3">
    <cfRule type="containsText" dxfId="19" priority="29" operator="containsText" text="X">
      <formula>NOT(ISERROR(SEARCH("X",C3)))</formula>
    </cfRule>
  </conditionalFormatting>
  <conditionalFormatting sqref="C5:R5">
    <cfRule type="containsText" dxfId="18" priority="9" operator="containsText" text="X">
      <formula>NOT(ISERROR(SEARCH("X",C5)))</formula>
    </cfRule>
  </conditionalFormatting>
  <conditionalFormatting sqref="C7:R7">
    <cfRule type="containsText" dxfId="17" priority="8" operator="containsText" text="X">
      <formula>NOT(ISERROR(SEARCH("X",C7)))</formula>
    </cfRule>
  </conditionalFormatting>
  <conditionalFormatting sqref="C9:R9">
    <cfRule type="containsText" dxfId="16" priority="7" operator="containsText" text="X">
      <formula>NOT(ISERROR(SEARCH("X",C9)))</formula>
    </cfRule>
  </conditionalFormatting>
  <conditionalFormatting sqref="C11:R11">
    <cfRule type="containsText" dxfId="15" priority="6" operator="containsText" text="X">
      <formula>NOT(ISERROR(SEARCH("X",C11)))</formula>
    </cfRule>
  </conditionalFormatting>
  <conditionalFormatting sqref="C13:R13">
    <cfRule type="containsText" dxfId="14" priority="5" operator="containsText" text="X">
      <formula>NOT(ISERROR(SEARCH("X",C13)))</formula>
    </cfRule>
  </conditionalFormatting>
  <conditionalFormatting sqref="C15:R15">
    <cfRule type="containsText" dxfId="13" priority="4" operator="containsText" text="X">
      <formula>NOT(ISERROR(SEARCH("X",C15)))</formula>
    </cfRule>
  </conditionalFormatting>
  <conditionalFormatting sqref="C17:R17">
    <cfRule type="containsText" dxfId="12" priority="3" operator="containsText" text="X">
      <formula>NOT(ISERROR(SEARCH("X",C17)))</formula>
    </cfRule>
  </conditionalFormatting>
  <conditionalFormatting sqref="C19:R19">
    <cfRule type="containsText" dxfId="11" priority="2" operator="containsText" text="X">
      <formula>NOT(ISERROR(SEARCH("X",C19)))</formula>
    </cfRule>
  </conditionalFormatting>
  <conditionalFormatting sqref="C21:R21">
    <cfRule type="containsText" dxfId="10" priority="1" operator="containsText" text="X">
      <formula>NOT(ISERROR(SEARCH("X",C21)))</formula>
    </cfRule>
  </conditionalFormatting>
  <pageMargins left="0.7" right="0.7" top="0.75" bottom="0.75" header="0.3" footer="0.3"/>
  <pageSetup paperSize="3" orientation="landscape" horizontalDpi="1200" verticalDpi="1200" r:id="rId1"/>
  <headerFooter>
    <oddHeader xml:space="preserve">&amp;C&amp;"+,Bold"&amp;20Project Name, Tribal Name, </oddHeader>
    <oddFooter>&amp;L_x000D_&amp;1#&amp;"Aptos"&amp;10&amp;K000000 LCI - Public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0B5EA1-BE71-4E7A-AD32-0667AD64E752}">
  <dimension ref="A1:U24"/>
  <sheetViews>
    <sheetView tabSelected="1" view="pageLayout" zoomScale="85" zoomScaleNormal="100" zoomScalePageLayoutView="85" workbookViewId="0">
      <selection activeCell="S3" sqref="S3:S4"/>
    </sheetView>
  </sheetViews>
  <sheetFormatPr defaultRowHeight="13.8" x14ac:dyDescent="0.25"/>
  <cols>
    <col min="1" max="1" width="5.44140625" style="1" customWidth="1"/>
    <col min="2" max="2" width="83.5546875" style="1" customWidth="1"/>
    <col min="3" max="18" width="4.44140625" style="1" customWidth="1"/>
    <col min="19" max="19" width="12.88671875" style="1" customWidth="1"/>
    <col min="20" max="20" width="8.88671875" style="1"/>
    <col min="21" max="21" width="12.77734375" style="1" bestFit="1" customWidth="1"/>
    <col min="22" max="16384" width="8.88671875" style="1"/>
  </cols>
  <sheetData>
    <row r="1" spans="1:19" x14ac:dyDescent="0.25">
      <c r="A1" s="25" t="s">
        <v>0</v>
      </c>
      <c r="B1" s="27" t="s">
        <v>1</v>
      </c>
      <c r="C1" s="39">
        <v>2026</v>
      </c>
      <c r="D1" s="40"/>
      <c r="E1" s="40"/>
      <c r="F1" s="41"/>
      <c r="G1" s="39">
        <v>2027</v>
      </c>
      <c r="H1" s="40"/>
      <c r="I1" s="40"/>
      <c r="J1" s="41"/>
      <c r="K1" s="39">
        <v>2028</v>
      </c>
      <c r="L1" s="40"/>
      <c r="M1" s="40"/>
      <c r="N1" s="41"/>
      <c r="O1" s="39">
        <v>2029</v>
      </c>
      <c r="P1" s="40"/>
      <c r="Q1" s="40"/>
      <c r="R1" s="41"/>
      <c r="S1" s="23" t="s">
        <v>2</v>
      </c>
    </row>
    <row r="2" spans="1:19" x14ac:dyDescent="0.25">
      <c r="A2" s="26"/>
      <c r="B2" s="28"/>
      <c r="C2" s="6" t="s">
        <v>3</v>
      </c>
      <c r="D2" s="6" t="s">
        <v>4</v>
      </c>
      <c r="E2" s="6" t="s">
        <v>5</v>
      </c>
      <c r="F2" s="6" t="s">
        <v>6</v>
      </c>
      <c r="G2" s="6" t="s">
        <v>3</v>
      </c>
      <c r="H2" s="6" t="s">
        <v>4</v>
      </c>
      <c r="I2" s="6" t="s">
        <v>5</v>
      </c>
      <c r="J2" s="6" t="s">
        <v>6</v>
      </c>
      <c r="K2" s="6" t="s">
        <v>3</v>
      </c>
      <c r="L2" s="6" t="s">
        <v>4</v>
      </c>
      <c r="M2" s="6" t="s">
        <v>5</v>
      </c>
      <c r="N2" s="6" t="s">
        <v>6</v>
      </c>
      <c r="O2" s="6" t="s">
        <v>3</v>
      </c>
      <c r="P2" s="6" t="s">
        <v>4</v>
      </c>
      <c r="Q2" s="6" t="s">
        <v>5</v>
      </c>
      <c r="R2" s="6" t="s">
        <v>6</v>
      </c>
      <c r="S2" s="24"/>
    </row>
    <row r="3" spans="1:19" ht="12" customHeight="1" x14ac:dyDescent="0.25">
      <c r="A3" s="19">
        <v>1</v>
      </c>
      <c r="B3" s="44" t="s">
        <v>13</v>
      </c>
      <c r="C3" s="3"/>
      <c r="D3" s="3"/>
      <c r="E3" s="3"/>
      <c r="F3" s="8"/>
      <c r="G3" s="8"/>
      <c r="H3" s="8"/>
      <c r="I3" s="4"/>
      <c r="J3" s="4"/>
      <c r="K3" s="4"/>
      <c r="L3" s="4"/>
      <c r="M3" s="4"/>
      <c r="N3" s="4"/>
      <c r="O3" s="4"/>
      <c r="P3" s="4"/>
      <c r="Q3" s="4"/>
      <c r="R3" s="4"/>
      <c r="S3" s="29">
        <f>SUM(C4:R4)</f>
        <v>35000</v>
      </c>
    </row>
    <row r="4" spans="1:19" ht="28.95" customHeight="1" x14ac:dyDescent="0.25">
      <c r="A4" s="20"/>
      <c r="B4" s="45"/>
      <c r="C4" s="14">
        <v>15000</v>
      </c>
      <c r="D4" s="15"/>
      <c r="E4" s="15"/>
      <c r="F4" s="16"/>
      <c r="G4" s="14">
        <v>20000</v>
      </c>
      <c r="H4" s="15"/>
      <c r="I4" s="15"/>
      <c r="J4" s="16"/>
      <c r="K4" s="14"/>
      <c r="L4" s="15"/>
      <c r="M4" s="15"/>
      <c r="N4" s="16"/>
      <c r="O4" s="14"/>
      <c r="P4" s="17"/>
      <c r="Q4" s="17"/>
      <c r="R4" s="18"/>
      <c r="S4" s="30"/>
    </row>
    <row r="5" spans="1:19" ht="12" customHeight="1" x14ac:dyDescent="0.25">
      <c r="A5" s="19">
        <v>2</v>
      </c>
      <c r="B5" s="44" t="s">
        <v>14</v>
      </c>
      <c r="C5" s="3"/>
      <c r="D5" s="3"/>
      <c r="E5" s="3"/>
      <c r="F5" s="5"/>
      <c r="G5" s="5"/>
      <c r="H5" s="9"/>
      <c r="I5" s="9"/>
      <c r="J5" s="9"/>
      <c r="K5" s="9"/>
      <c r="L5" s="5"/>
      <c r="M5" s="5"/>
      <c r="N5" s="5"/>
      <c r="O5" s="5"/>
      <c r="P5" s="4"/>
      <c r="Q5" s="4"/>
      <c r="R5" s="4"/>
      <c r="S5" s="29">
        <f>SUM(C6:R6)</f>
        <v>30000</v>
      </c>
    </row>
    <row r="6" spans="1:19" ht="28.95" customHeight="1" x14ac:dyDescent="0.25">
      <c r="A6" s="20"/>
      <c r="B6" s="45"/>
      <c r="C6" s="14">
        <v>0</v>
      </c>
      <c r="D6" s="15"/>
      <c r="E6" s="15"/>
      <c r="F6" s="16"/>
      <c r="G6" s="14">
        <v>25000</v>
      </c>
      <c r="H6" s="15"/>
      <c r="I6" s="15"/>
      <c r="J6" s="16"/>
      <c r="K6" s="14">
        <v>5000</v>
      </c>
      <c r="L6" s="15"/>
      <c r="M6" s="15"/>
      <c r="N6" s="16"/>
      <c r="O6" s="14"/>
      <c r="P6" s="17"/>
      <c r="Q6" s="17"/>
      <c r="R6" s="18"/>
      <c r="S6" s="30"/>
    </row>
    <row r="7" spans="1:19" ht="12" customHeight="1" x14ac:dyDescent="0.25">
      <c r="A7" s="19">
        <v>3</v>
      </c>
      <c r="B7" s="44" t="s">
        <v>19</v>
      </c>
      <c r="C7" s="3"/>
      <c r="D7" s="3"/>
      <c r="E7" s="3"/>
      <c r="F7" s="9"/>
      <c r="G7" s="9"/>
      <c r="H7" s="9"/>
      <c r="I7" s="9"/>
      <c r="J7" s="9"/>
      <c r="K7" s="9"/>
      <c r="L7" s="9"/>
      <c r="M7" s="9"/>
      <c r="N7" s="9"/>
      <c r="O7" s="9"/>
      <c r="P7" s="8"/>
      <c r="Q7" s="8"/>
      <c r="R7" s="10"/>
      <c r="S7" s="29">
        <f>SUM(G8:R8)</f>
        <v>60000</v>
      </c>
    </row>
    <row r="8" spans="1:19" ht="28.95" customHeight="1" x14ac:dyDescent="0.25">
      <c r="A8" s="20"/>
      <c r="B8" s="45"/>
      <c r="C8" s="14">
        <v>5000</v>
      </c>
      <c r="D8" s="15"/>
      <c r="E8" s="15"/>
      <c r="F8" s="16"/>
      <c r="G8" s="14">
        <v>20000</v>
      </c>
      <c r="H8" s="15"/>
      <c r="I8" s="15"/>
      <c r="J8" s="16"/>
      <c r="K8" s="14">
        <v>20000</v>
      </c>
      <c r="L8" s="15"/>
      <c r="M8" s="15"/>
      <c r="N8" s="16"/>
      <c r="O8" s="14">
        <v>20000</v>
      </c>
      <c r="P8" s="17"/>
      <c r="Q8" s="17"/>
      <c r="R8" s="18"/>
      <c r="S8" s="30"/>
    </row>
    <row r="9" spans="1:19" ht="12" customHeight="1" x14ac:dyDescent="0.25">
      <c r="A9" s="19">
        <v>4</v>
      </c>
      <c r="B9" s="44" t="s">
        <v>15</v>
      </c>
      <c r="C9" s="3"/>
      <c r="D9" s="3"/>
      <c r="E9" s="3"/>
      <c r="F9" s="9"/>
      <c r="G9" s="9"/>
      <c r="H9" s="9"/>
      <c r="I9" s="5"/>
      <c r="J9" s="5"/>
      <c r="K9" s="5"/>
      <c r="L9" s="5"/>
      <c r="M9" s="5"/>
      <c r="N9" s="5"/>
      <c r="O9" s="5"/>
      <c r="P9" s="4"/>
      <c r="Q9" s="4"/>
      <c r="R9" s="4"/>
      <c r="S9" s="29">
        <f>SUM(C10:R10)</f>
        <v>30000</v>
      </c>
    </row>
    <row r="10" spans="1:19" ht="28.95" customHeight="1" x14ac:dyDescent="0.25">
      <c r="A10" s="20"/>
      <c r="B10" s="45"/>
      <c r="C10" s="14">
        <v>10000</v>
      </c>
      <c r="D10" s="15"/>
      <c r="E10" s="15"/>
      <c r="F10" s="16"/>
      <c r="G10" s="14">
        <v>20000</v>
      </c>
      <c r="H10" s="15"/>
      <c r="I10" s="15"/>
      <c r="J10" s="16"/>
      <c r="K10" s="14"/>
      <c r="L10" s="15"/>
      <c r="M10" s="15"/>
      <c r="N10" s="16"/>
      <c r="O10" s="14"/>
      <c r="P10" s="17"/>
      <c r="Q10" s="17"/>
      <c r="R10" s="18"/>
      <c r="S10" s="30"/>
    </row>
    <row r="11" spans="1:19" ht="12" customHeight="1" x14ac:dyDescent="0.25">
      <c r="A11" s="19">
        <v>5</v>
      </c>
      <c r="B11" s="44" t="s">
        <v>16</v>
      </c>
      <c r="C11" s="3"/>
      <c r="D11" s="3"/>
      <c r="E11" s="3"/>
      <c r="F11" s="9"/>
      <c r="G11" s="9"/>
      <c r="H11" s="9"/>
      <c r="I11" s="9"/>
      <c r="J11" s="9"/>
      <c r="K11" s="5"/>
      <c r="L11" s="5"/>
      <c r="M11" s="5"/>
      <c r="N11" s="5"/>
      <c r="O11" s="5"/>
      <c r="P11" s="4"/>
      <c r="Q11" s="4"/>
      <c r="R11" s="4"/>
      <c r="S11" s="29">
        <f>SUM(C12:R12)</f>
        <v>165000</v>
      </c>
    </row>
    <row r="12" spans="1:19" ht="28.95" customHeight="1" x14ac:dyDescent="0.25">
      <c r="A12" s="20"/>
      <c r="B12" s="45"/>
      <c r="C12" s="14">
        <v>15000</v>
      </c>
      <c r="D12" s="15"/>
      <c r="E12" s="15"/>
      <c r="F12" s="16"/>
      <c r="G12" s="14">
        <v>150000</v>
      </c>
      <c r="H12" s="15"/>
      <c r="I12" s="15"/>
      <c r="J12" s="16"/>
      <c r="K12" s="14"/>
      <c r="L12" s="15"/>
      <c r="M12" s="15"/>
      <c r="N12" s="16"/>
      <c r="O12" s="14"/>
      <c r="P12" s="17"/>
      <c r="Q12" s="17"/>
      <c r="R12" s="18"/>
      <c r="S12" s="30"/>
    </row>
    <row r="13" spans="1:19" ht="12" customHeight="1" x14ac:dyDescent="0.25">
      <c r="A13" s="19">
        <v>6</v>
      </c>
      <c r="B13" s="44" t="s">
        <v>17</v>
      </c>
      <c r="C13" s="3"/>
      <c r="D13" s="3"/>
      <c r="E13" s="3"/>
      <c r="F13" s="5"/>
      <c r="G13" s="5"/>
      <c r="H13" s="5"/>
      <c r="I13" s="5"/>
      <c r="J13" s="5"/>
      <c r="K13" s="9"/>
      <c r="L13" s="9"/>
      <c r="M13" s="9"/>
      <c r="N13" s="9"/>
      <c r="O13" s="9"/>
      <c r="P13" s="8"/>
      <c r="Q13" s="4"/>
      <c r="R13" s="4"/>
      <c r="S13" s="29">
        <f>SUM(C14:R14)</f>
        <v>1950000</v>
      </c>
    </row>
    <row r="14" spans="1:19" ht="28.95" customHeight="1" x14ac:dyDescent="0.25">
      <c r="A14" s="20"/>
      <c r="B14" s="45"/>
      <c r="C14" s="14" t="s">
        <v>7</v>
      </c>
      <c r="D14" s="15"/>
      <c r="E14" s="15"/>
      <c r="F14" s="16"/>
      <c r="G14" s="14"/>
      <c r="H14" s="15"/>
      <c r="I14" s="15"/>
      <c r="J14" s="16"/>
      <c r="K14" s="14">
        <v>1350000</v>
      </c>
      <c r="L14" s="15"/>
      <c r="M14" s="15"/>
      <c r="N14" s="16"/>
      <c r="O14" s="14">
        <v>600000</v>
      </c>
      <c r="P14" s="17"/>
      <c r="Q14" s="17"/>
      <c r="R14" s="18"/>
      <c r="S14" s="30"/>
    </row>
    <row r="15" spans="1:19" ht="12" customHeight="1" x14ac:dyDescent="0.25">
      <c r="A15" s="19">
        <v>7</v>
      </c>
      <c r="B15" s="44" t="s">
        <v>18</v>
      </c>
      <c r="C15" s="3"/>
      <c r="D15" s="3"/>
      <c r="E15" s="3"/>
      <c r="F15" s="5"/>
      <c r="G15" s="5"/>
      <c r="H15" s="5"/>
      <c r="I15" s="5"/>
      <c r="J15" s="5"/>
      <c r="K15" s="5"/>
      <c r="L15" s="5"/>
      <c r="M15" s="5"/>
      <c r="N15" s="5"/>
      <c r="O15" s="5"/>
      <c r="P15" s="8"/>
      <c r="Q15" s="8"/>
      <c r="R15" s="10"/>
      <c r="S15" s="29">
        <f>SUM(C16:R16)</f>
        <v>30000</v>
      </c>
    </row>
    <row r="16" spans="1:19" ht="28.95" customHeight="1" x14ac:dyDescent="0.25">
      <c r="A16" s="20"/>
      <c r="B16" s="45"/>
      <c r="C16" s="14" t="s">
        <v>7</v>
      </c>
      <c r="D16" s="15"/>
      <c r="E16" s="15"/>
      <c r="F16" s="16"/>
      <c r="G16" s="14"/>
      <c r="H16" s="15"/>
      <c r="I16" s="15"/>
      <c r="J16" s="16"/>
      <c r="K16" s="14"/>
      <c r="L16" s="15"/>
      <c r="M16" s="15"/>
      <c r="N16" s="16"/>
      <c r="O16" s="14">
        <v>30000</v>
      </c>
      <c r="P16" s="17"/>
      <c r="Q16" s="17"/>
      <c r="R16" s="18"/>
      <c r="S16" s="30"/>
    </row>
    <row r="17" spans="1:21" ht="12" customHeight="1" x14ac:dyDescent="0.25">
      <c r="A17" s="19">
        <v>8</v>
      </c>
      <c r="B17" s="44" t="s">
        <v>20</v>
      </c>
      <c r="C17" s="3"/>
      <c r="D17" s="3"/>
      <c r="E17" s="3"/>
      <c r="F17" s="5"/>
      <c r="G17" s="5"/>
      <c r="H17" s="5"/>
      <c r="I17" s="5"/>
      <c r="J17" s="5"/>
      <c r="K17" s="5"/>
      <c r="L17" s="5"/>
      <c r="M17" s="9"/>
      <c r="N17" s="9"/>
      <c r="O17" s="5"/>
      <c r="P17" s="10"/>
      <c r="Q17" s="10"/>
      <c r="R17" s="4"/>
      <c r="S17" s="29">
        <f>SUM(C18:R18)</f>
        <v>50000</v>
      </c>
    </row>
    <row r="18" spans="1:21" ht="28.95" customHeight="1" x14ac:dyDescent="0.25">
      <c r="A18" s="20"/>
      <c r="B18" s="45"/>
      <c r="C18" s="14" t="s">
        <v>7</v>
      </c>
      <c r="D18" s="15"/>
      <c r="E18" s="15"/>
      <c r="F18" s="16"/>
      <c r="G18" s="14" t="s">
        <v>7</v>
      </c>
      <c r="H18" s="15"/>
      <c r="I18" s="15"/>
      <c r="J18" s="16"/>
      <c r="K18" s="14">
        <v>50000</v>
      </c>
      <c r="L18" s="15"/>
      <c r="M18" s="15"/>
      <c r="N18" s="16"/>
      <c r="O18" s="14" t="s">
        <v>7</v>
      </c>
      <c r="P18" s="17"/>
      <c r="Q18" s="17"/>
      <c r="R18" s="18"/>
      <c r="S18" s="30"/>
    </row>
    <row r="19" spans="1:21" ht="12" customHeight="1" x14ac:dyDescent="0.25">
      <c r="A19" s="19">
        <v>9</v>
      </c>
      <c r="B19" s="46" t="s">
        <v>12</v>
      </c>
      <c r="C19" s="3"/>
      <c r="D19" s="3"/>
      <c r="E19" s="3"/>
      <c r="F19" s="9"/>
      <c r="G19" s="9"/>
      <c r="H19" s="9"/>
      <c r="I19" s="9"/>
      <c r="J19" s="9"/>
      <c r="K19" s="9"/>
      <c r="L19" s="9"/>
      <c r="M19" s="9"/>
      <c r="N19" s="9"/>
      <c r="O19" s="9"/>
      <c r="P19" s="8"/>
      <c r="Q19" s="8"/>
      <c r="R19" s="10"/>
      <c r="S19" s="29">
        <f>SUM(C20:R20)</f>
        <v>345000</v>
      </c>
    </row>
    <row r="20" spans="1:21" ht="51.6" customHeight="1" x14ac:dyDescent="0.25">
      <c r="A20" s="20"/>
      <c r="B20" s="47"/>
      <c r="C20" s="14">
        <v>28750</v>
      </c>
      <c r="D20" s="15"/>
      <c r="E20" s="15"/>
      <c r="F20" s="16"/>
      <c r="G20" s="14">
        <v>115000</v>
      </c>
      <c r="H20" s="15"/>
      <c r="I20" s="15"/>
      <c r="J20" s="16"/>
      <c r="K20" s="14">
        <v>115000</v>
      </c>
      <c r="L20" s="15"/>
      <c r="M20" s="15"/>
      <c r="N20" s="16"/>
      <c r="O20" s="14">
        <v>86250</v>
      </c>
      <c r="P20" s="17"/>
      <c r="Q20" s="17"/>
      <c r="R20" s="18"/>
      <c r="S20" s="30"/>
      <c r="U20" s="2"/>
    </row>
    <row r="21" spans="1:21" ht="12" customHeight="1" x14ac:dyDescent="0.25">
      <c r="A21" s="19">
        <v>10</v>
      </c>
      <c r="B21" s="42" t="s">
        <v>9</v>
      </c>
      <c r="C21" s="3"/>
      <c r="D21" s="3"/>
      <c r="E21" s="3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10"/>
      <c r="S21" s="37">
        <f>SUM(C22,G22,K22,O22)</f>
        <v>235500</v>
      </c>
    </row>
    <row r="22" spans="1:21" ht="28.95" customHeight="1" thickBot="1" x14ac:dyDescent="0.3">
      <c r="A22" s="31"/>
      <c r="B22" s="43"/>
      <c r="C22" s="11">
        <f>SUM(C4,C6,C8,C10,C12,C14,C16,C18)*(0.1)</f>
        <v>4500</v>
      </c>
      <c r="D22" s="12"/>
      <c r="E22" s="12"/>
      <c r="F22" s="13"/>
      <c r="G22" s="11">
        <f>SUM(G4,G6,G8,G10,G12,G14,G16,G18)*(0.1)</f>
        <v>23500</v>
      </c>
      <c r="H22" s="12"/>
      <c r="I22" s="12"/>
      <c r="J22" s="13"/>
      <c r="K22" s="11">
        <f>SUM(K4,K6,K8,K10,K12,K14,K16,K18)*(0.1)</f>
        <v>142500</v>
      </c>
      <c r="L22" s="12"/>
      <c r="M22" s="12"/>
      <c r="N22" s="13"/>
      <c r="O22" s="11">
        <f>SUM(O4,O6,O8,O10,O12,O14,O16,O18)*(0.1)</f>
        <v>65000</v>
      </c>
      <c r="P22" s="12"/>
      <c r="Q22" s="12"/>
      <c r="R22" s="13"/>
      <c r="S22" s="38"/>
      <c r="U22" s="2"/>
    </row>
    <row r="23" spans="1:21" ht="24.6" customHeight="1" thickBot="1" x14ac:dyDescent="0.3">
      <c r="A23" s="34" t="s">
        <v>11</v>
      </c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6"/>
      <c r="S23" s="7">
        <f>SUM(S3,S5,S7,S9,S11,S13,S15,S17,S19,S21)</f>
        <v>2930500</v>
      </c>
    </row>
    <row r="24" spans="1:21" x14ac:dyDescent="0.25">
      <c r="U24" s="2"/>
    </row>
  </sheetData>
  <mergeCells count="78">
    <mergeCell ref="A23:R23"/>
    <mergeCell ref="A21:A22"/>
    <mergeCell ref="B21:B22"/>
    <mergeCell ref="S21:S22"/>
    <mergeCell ref="C22:F22"/>
    <mergeCell ref="G22:J22"/>
    <mergeCell ref="K22:N22"/>
    <mergeCell ref="O22:R22"/>
    <mergeCell ref="A19:A20"/>
    <mergeCell ref="B19:B20"/>
    <mergeCell ref="S19:S20"/>
    <mergeCell ref="C20:F20"/>
    <mergeCell ref="G20:J20"/>
    <mergeCell ref="K20:N20"/>
    <mergeCell ref="O20:R20"/>
    <mergeCell ref="A17:A18"/>
    <mergeCell ref="B17:B18"/>
    <mergeCell ref="S17:S18"/>
    <mergeCell ref="C18:F18"/>
    <mergeCell ref="G18:J18"/>
    <mergeCell ref="K18:N18"/>
    <mergeCell ref="O18:R18"/>
    <mergeCell ref="A15:A16"/>
    <mergeCell ref="B15:B16"/>
    <mergeCell ref="S15:S16"/>
    <mergeCell ref="C16:F16"/>
    <mergeCell ref="G16:J16"/>
    <mergeCell ref="K16:N16"/>
    <mergeCell ref="O16:R16"/>
    <mergeCell ref="A13:A14"/>
    <mergeCell ref="B13:B14"/>
    <mergeCell ref="S13:S14"/>
    <mergeCell ref="C14:F14"/>
    <mergeCell ref="G14:J14"/>
    <mergeCell ref="K14:N14"/>
    <mergeCell ref="O14:R14"/>
    <mergeCell ref="A11:A12"/>
    <mergeCell ref="B11:B12"/>
    <mergeCell ref="S11:S12"/>
    <mergeCell ref="C12:F12"/>
    <mergeCell ref="G12:J12"/>
    <mergeCell ref="K12:N12"/>
    <mergeCell ref="O12:R12"/>
    <mergeCell ref="A9:A10"/>
    <mergeCell ref="B9:B10"/>
    <mergeCell ref="S9:S10"/>
    <mergeCell ref="C10:F10"/>
    <mergeCell ref="G10:J10"/>
    <mergeCell ref="K10:N10"/>
    <mergeCell ref="O10:R10"/>
    <mergeCell ref="A7:A8"/>
    <mergeCell ref="B7:B8"/>
    <mergeCell ref="S7:S8"/>
    <mergeCell ref="C8:F8"/>
    <mergeCell ref="G8:J8"/>
    <mergeCell ref="K8:N8"/>
    <mergeCell ref="O8:R8"/>
    <mergeCell ref="A5:A6"/>
    <mergeCell ref="B5:B6"/>
    <mergeCell ref="S5:S6"/>
    <mergeCell ref="C6:F6"/>
    <mergeCell ref="G6:J6"/>
    <mergeCell ref="K6:N6"/>
    <mergeCell ref="O6:R6"/>
    <mergeCell ref="S1:S2"/>
    <mergeCell ref="A3:A4"/>
    <mergeCell ref="B3:B4"/>
    <mergeCell ref="S3:S4"/>
    <mergeCell ref="C4:F4"/>
    <mergeCell ref="G4:J4"/>
    <mergeCell ref="K4:N4"/>
    <mergeCell ref="O4:R4"/>
    <mergeCell ref="A1:A2"/>
    <mergeCell ref="B1:B2"/>
    <mergeCell ref="C1:F1"/>
    <mergeCell ref="G1:J1"/>
    <mergeCell ref="K1:N1"/>
    <mergeCell ref="O1:R1"/>
  </mergeCells>
  <conditionalFormatting sqref="C3:R3">
    <cfRule type="containsText" dxfId="9" priority="10" operator="containsText" text="X">
      <formula>NOT(ISERROR(SEARCH("X",C3)))</formula>
    </cfRule>
  </conditionalFormatting>
  <conditionalFormatting sqref="C5:R5">
    <cfRule type="containsText" dxfId="8" priority="9" operator="containsText" text="X">
      <formula>NOT(ISERROR(SEARCH("X",C5)))</formula>
    </cfRule>
  </conditionalFormatting>
  <conditionalFormatting sqref="C7:R7">
    <cfRule type="containsText" dxfId="7" priority="8" operator="containsText" text="X">
      <formula>NOT(ISERROR(SEARCH("X",C7)))</formula>
    </cfRule>
  </conditionalFormatting>
  <conditionalFormatting sqref="C9:R9">
    <cfRule type="containsText" dxfId="6" priority="7" operator="containsText" text="X">
      <formula>NOT(ISERROR(SEARCH("X",C9)))</formula>
    </cfRule>
  </conditionalFormatting>
  <conditionalFormatting sqref="C11:R11">
    <cfRule type="containsText" dxfId="5" priority="6" operator="containsText" text="X">
      <formula>NOT(ISERROR(SEARCH("X",C11)))</formula>
    </cfRule>
  </conditionalFormatting>
  <conditionalFormatting sqref="C13:R13">
    <cfRule type="containsText" dxfId="4" priority="5" operator="containsText" text="X">
      <formula>NOT(ISERROR(SEARCH("X",C13)))</formula>
    </cfRule>
  </conditionalFormatting>
  <conditionalFormatting sqref="C15:R15">
    <cfRule type="containsText" dxfId="3" priority="4" operator="containsText" text="X">
      <formula>NOT(ISERROR(SEARCH("X",C15)))</formula>
    </cfRule>
  </conditionalFormatting>
  <conditionalFormatting sqref="C17:R17">
    <cfRule type="containsText" dxfId="2" priority="3" operator="containsText" text="X">
      <formula>NOT(ISERROR(SEARCH("X",C17)))</formula>
    </cfRule>
  </conditionalFormatting>
  <conditionalFormatting sqref="C19:R19">
    <cfRule type="containsText" dxfId="1" priority="2" operator="containsText" text="X">
      <formula>NOT(ISERROR(SEARCH("X",C19)))</formula>
    </cfRule>
  </conditionalFormatting>
  <conditionalFormatting sqref="C21:R21">
    <cfRule type="containsText" dxfId="0" priority="1" operator="containsText" text="X">
      <formula>NOT(ISERROR(SEARCH("X",C21)))</formula>
    </cfRule>
  </conditionalFormatting>
  <pageMargins left="0.7" right="0.7" top="0.75" bottom="0.75" header="0.3" footer="0.3"/>
  <pageSetup paperSize="3" orientation="landscape" horizontalDpi="1200" verticalDpi="1200" r:id="rId1"/>
  <headerFooter>
    <oddHeader xml:space="preserve">&amp;C&amp;"+,Bold"&amp;20Affordable Housing Pre-Development, X Tribe </oddHeader>
    <oddFooter>&amp;L_x000D_&amp;1#&amp;"Aptos"&amp;10&amp;K000000 LCI - Public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4001250-5c5f-41e9-9ea4-a1712394fc7d" xsi:nil="true"/>
    <_ip_UnifiedCompliancePolicyProperties xmlns="f4001250-5c5f-41e9-9ea4-a1712394fc7d" xsi:nil="true"/>
    <lcf76f155ced4ddcb4097134ff3c332f xmlns="ccf4dfc2-362f-426e-b8c6-8839280fea64">
      <Terms xmlns="http://schemas.microsoft.com/office/infopath/2007/PartnerControls"/>
    </lcf76f155ced4ddcb4097134ff3c332f>
    <_ip_UnifiedCompliancePolicyUIAction xmlns="f4001250-5c5f-41e9-9ea4-a1712394fc7d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95CD85702713E41AD51F0ADCF541775" ma:contentTypeVersion="22" ma:contentTypeDescription="Create a new document." ma:contentTypeScope="" ma:versionID="42b0c67464b30c523f68098f7c0a2fc0">
  <xsd:schema xmlns:xsd="http://www.w3.org/2001/XMLSchema" xmlns:xs="http://www.w3.org/2001/XMLSchema" xmlns:p="http://schemas.microsoft.com/office/2006/metadata/properties" xmlns:ns2="f4001250-5c5f-41e9-9ea4-a1712394fc7d" xmlns:ns3="ccf4dfc2-362f-426e-b8c6-8839280fea64" targetNamespace="http://schemas.microsoft.com/office/2006/metadata/properties" ma:root="true" ma:fieldsID="6108caad170ce17fa34d072605a8acad" ns2:_="" ns3:_="">
    <xsd:import namespace="f4001250-5c5f-41e9-9ea4-a1712394fc7d"/>
    <xsd:import namespace="ccf4dfc2-362f-426e-b8c6-8839280fea64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DateTaken" minOccurs="0"/>
                <xsd:element ref="ns3:MediaServiceObjectDetectorVersions" minOccurs="0"/>
                <xsd:element ref="ns3:MediaServiceGenerationTime" minOccurs="0"/>
                <xsd:element ref="ns3:MediaServiceEventHashCode" minOccurs="0"/>
                <xsd:element ref="ns3:lcf76f155ced4ddcb4097134ff3c332f" minOccurs="0"/>
                <xsd:element ref="ns2:TaxCatchAll" minOccurs="0"/>
                <xsd:element ref="ns2:_ip_UnifiedCompliancePolicyProperties" minOccurs="0"/>
                <xsd:element ref="ns2:_ip_UnifiedCompliancePolicyUIAction" minOccurs="0"/>
                <xsd:element ref="ns3:MediaLengthInSeconds" minOccurs="0"/>
                <xsd:element ref="ns3:MediaServiceLocation" minOccurs="0"/>
                <xsd:element ref="ns3:MediaServiceOCR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001250-5c5f-41e9-9ea4-a1712394fc7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SearchPeopleOnly="false" ma:SharePointGroup="0" ma:internalName="SharedWithUsers" ma:readOnly="tru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be25a9b9-aeef-4bcb-9928-501eb4a1ba13}" ma:internalName="TaxCatchAll" ma:showField="CatchAllData" ma:web="f4001250-5c5f-41e9-9ea4-a1712394fc7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ip_UnifiedCompliancePolicyProperties" ma:index="20" nillable="true" ma:displayName="Unified Compliance Policy Properties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f4dfc2-362f-426e-b8c6-8839280fea6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a8654465-904c-4cc3-a694-37adeed89f1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2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12691CA-3F33-4C0B-A8C8-CEBDFD3E5310}">
  <ds:schemaRefs>
    <ds:schemaRef ds:uri="http://purl.org/dc/terms/"/>
    <ds:schemaRef ds:uri="http://www.w3.org/XML/1998/namespace"/>
    <ds:schemaRef ds:uri="http://purl.org/dc/elements/1.1/"/>
    <ds:schemaRef ds:uri="f4001250-5c5f-41e9-9ea4-a1712394fc7d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ccf4dfc2-362f-426e-b8c6-8839280fea64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377D4788-A213-450F-8BC2-1CBED626E5A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4001250-5c5f-41e9-9ea4-a1712394fc7d"/>
    <ds:schemaRef ds:uri="ccf4dfc2-362f-426e-b8c6-8839280fea6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90C4041-0DDC-46ED-A98F-583890D4696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Budget</vt:lpstr>
      <vt:lpstr>Example Budget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Marc Caswell</dc:creator>
  <cp:keywords/>
  <dc:description/>
  <cp:lastModifiedBy>Sareena Rai</cp:lastModifiedBy>
  <cp:revision/>
  <dcterms:created xsi:type="dcterms:W3CDTF">2025-11-04T22:47:09Z</dcterms:created>
  <dcterms:modified xsi:type="dcterms:W3CDTF">2026-05-11T20:46:52Z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0x010100395CD85702713E41AD51F0ADCF541775</vt:lpwstr>
  </property>
  <property fmtid="{D5CDD505-2E9C-101B-9397-08002B2CF9AE}" pid="3" name="MediaServiceImageTags">
    <vt:lpwstr/>
  </property>
  <property fmtid="{D5CDD505-2E9C-101B-9397-08002B2CF9AE}" pid="4" name="MSIP_Label_a8de3de1-ae51-4ada-b15b-0d0d0d881a11_Enabled">
    <vt:lpwstr>true</vt:lpwstr>
  </property>
  <property fmtid="{D5CDD505-2E9C-101B-9397-08002B2CF9AE}" pid="5" name="MSIP_Label_a8de3de1-ae51-4ada-b15b-0d0d0d881a11_SetDate">
    <vt:lpwstr>2026-02-09T22:41:13Z</vt:lpwstr>
  </property>
  <property fmtid="{D5CDD505-2E9C-101B-9397-08002B2CF9AE}" pid="6" name="MSIP_Label_a8de3de1-ae51-4ada-b15b-0d0d0d881a11_Method">
    <vt:lpwstr>Standard</vt:lpwstr>
  </property>
  <property fmtid="{D5CDD505-2E9C-101B-9397-08002B2CF9AE}" pid="7" name="MSIP_Label_a8de3de1-ae51-4ada-b15b-0d0d0d881a11_Name">
    <vt:lpwstr>LCI - Public</vt:lpwstr>
  </property>
  <property fmtid="{D5CDD505-2E9C-101B-9397-08002B2CF9AE}" pid="8" name="MSIP_Label_a8de3de1-ae51-4ada-b15b-0d0d0d881a11_SiteId">
    <vt:lpwstr>c95b6f53-4a14-42c5-ad9f-f5a2dd89a2a9</vt:lpwstr>
  </property>
  <property fmtid="{D5CDD505-2E9C-101B-9397-08002B2CF9AE}" pid="9" name="MSIP_Label_a8de3de1-ae51-4ada-b15b-0d0d0d881a11_ActionId">
    <vt:lpwstr>3f59770b-da35-4bb9-9031-fbe2bb836dd0</vt:lpwstr>
  </property>
  <property fmtid="{D5CDD505-2E9C-101B-9397-08002B2CF9AE}" pid="10" name="MSIP_Label_a8de3de1-ae51-4ada-b15b-0d0d0d881a11_ContentBits">
    <vt:lpwstr>2</vt:lpwstr>
  </property>
  <property fmtid="{D5CDD505-2E9C-101B-9397-08002B2CF9AE}" pid="11" name="MSIP_Label_a8de3de1-ae51-4ada-b15b-0d0d0d881a11_Tag">
    <vt:lpwstr>10, 3, 0, 1</vt:lpwstr>
  </property>
</Properties>
</file>